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V5" i="1"/>
  <c r="AV6"/>
  <c r="AV7"/>
  <c r="AV8"/>
  <c r="AV9"/>
  <c r="AV10"/>
  <c r="AV11"/>
  <c r="AV12"/>
  <c r="AV13"/>
  <c r="AV14"/>
  <c r="AV4"/>
</calcChain>
</file>

<file path=xl/sharedStrings.xml><?xml version="1.0" encoding="utf-8"?>
<sst xmlns="http://schemas.openxmlformats.org/spreadsheetml/2006/main" count="181" uniqueCount="72">
  <si>
    <t>Качество базовой подготовки школ</t>
  </si>
  <si>
    <t>Значение показателя</t>
  </si>
  <si>
    <t>Балл</t>
  </si>
  <si>
    <t>Доля выпускников 11 классов общеобразовательной организации, не получивших аттестат  по результатам государственной итоговой аттестации от общего числа выпускников, общеобразовательной организации, допущенных к аттестации</t>
  </si>
  <si>
    <t>Доля выпускников 9 классов общеобразовательной организации, признанных детьми с ограниченными возможностями только в 9 классе</t>
  </si>
  <si>
    <t>Подготовка обучающихся высокого уровня знаний</t>
  </si>
  <si>
    <t>Выявление, поддержка и развитие интелектуально одаренных детей</t>
  </si>
  <si>
    <t>Соответствие результатов школьного и муниципального этапов</t>
  </si>
  <si>
    <t>Достижения обучающихся по результатам участия во всероссийской олимпиде школьников на региональном уровне</t>
  </si>
  <si>
    <t>Объективнось результатов внешней оценки</t>
  </si>
  <si>
    <t>Общеобразовательная организация не вошла в список школ с признаками необъективных результатов</t>
  </si>
  <si>
    <t>Условие осуществления образовательной деятельности, доступность общего образования</t>
  </si>
  <si>
    <t>Удельный вес численности учителей общеобразовательной организации в возрасте до 35 лет в общей численности учителей общеобразовательной организации</t>
  </si>
  <si>
    <t>Доля обучающихся детей-инвалидов и детей, с ограниченными возможностями здоровья, проживающих на территории МО</t>
  </si>
  <si>
    <t>Участие педагогов общеобразовательной организации в конкурсах профессионально мастерства</t>
  </si>
  <si>
    <t>Оснащение общеобразовательной организации оборудованием, учебниками и учебными пособиями</t>
  </si>
  <si>
    <t>Организация питания обучающихся в общеобразовательной организации</t>
  </si>
  <si>
    <t>Процент выпускников 11 классов общеобразовательной организации, награжденных Знаком Губернатора Рязанской области "Медаль "За особые успехи в учении" от общего количества выпускников общеобразовательной организации, претендовавших на получение вышеуказанного знака</t>
  </si>
  <si>
    <t>Процент выпускников 11 классов общеобразовательной организации, получивших аттестат о среднем общем образовании с отличием и награжденных федеральной наградой  "Медаль "За особые успехи в учении" от общего количества выпускников общеобразовательной организации, претендовавших на получение вышеуказанных наград</t>
  </si>
  <si>
    <t>Создание условий для индивидуализации обучения с учетом потребностей участников образовательных отношений</t>
  </si>
  <si>
    <t xml:space="preserve">Учебный план общеобразовательной организации сформирован с учетом потребностей участников образовательных отношений </t>
  </si>
  <si>
    <t>В участников образовательной организации предоставляется возможность обучения по ИУП</t>
  </si>
  <si>
    <t>Реализация программ дополнительного образования детей по востребованным направлениям</t>
  </si>
  <si>
    <t>Профессиональная ориентация обучающихся</t>
  </si>
  <si>
    <t>Процент обучающихся, принявших участие в мероприятих профессиональной направлености</t>
  </si>
  <si>
    <t>Формирование кадрового резерва</t>
  </si>
  <si>
    <t>Представитель образовательной организации по итогам конкурсного отбора и обучения включен в кадровый резерв системы образования Рязанской области для замещения вакантных должностей "руководитель", "заместитель руководителя" муниципальных и государственных образовательных организаций Рязанской области</t>
  </si>
  <si>
    <t>Учет компетенции и квалификации руководителя образовательной организации</t>
  </si>
  <si>
    <t>Руководитель образовательной организации прошел переподготовку и обучение по программе "Эффективный менеджер в сфере образования"</t>
  </si>
  <si>
    <t>Руководитель образовательной организации прошел аттестацию с учетом тестирования и защиты программы развития</t>
  </si>
  <si>
    <t>Обращения граждан по вопросам организаци образовательного процесса и разрешени конфликтных ситуаций в общеобразовательной организации</t>
  </si>
  <si>
    <t>МБОУ "Желудевская СОШ"</t>
  </si>
  <si>
    <t>МБОУ "Занино-починковская СОШ"</t>
  </si>
  <si>
    <t>МБОУ "Инякинская СОШ"</t>
  </si>
  <si>
    <t>МБОУ "Лесновская СОШ"</t>
  </si>
  <si>
    <t>МБОУ "Мосоловская СОШ"</t>
  </si>
  <si>
    <t>МБОУ "Санская ООШ"</t>
  </si>
  <si>
    <t>МБОУ Ерахтурская СОШ</t>
  </si>
  <si>
    <t>МБОУ  Борковская СОШ</t>
  </si>
  <si>
    <t>МБОУ "Шиловская СОШ №1"</t>
  </si>
  <si>
    <t>МБОУ "Шиловская СОШ №2"</t>
  </si>
  <si>
    <t>МБОУ "Шиловская СОШ №3"</t>
  </si>
  <si>
    <t>Балльная шкала</t>
  </si>
  <si>
    <t>Своевременность и эффективность принятия управленческих решений на основании результатов всероссийских проверочных работ для повышения качества базовой подготовки обучающихся</t>
  </si>
  <si>
    <t>Указывается 3 или 0, если в школе:                   -нет таких заданий - 3;   -есть такие задания - 0.</t>
  </si>
  <si>
    <t>Количество конкурсов</t>
  </si>
  <si>
    <t>Указывается: -да -1; - нет -0.</t>
  </si>
  <si>
    <t>Доля выпускников 9 классов общеобразовательной организации, успешно (без двоек) сдавших все экзамены (обязательные и по выбору) от общего числа допущенных к аттестации без учета пересдач</t>
  </si>
  <si>
    <t>"да" - 3 балла; "нет" - 0 баллов;</t>
  </si>
  <si>
    <t>от 0 до 20% - 5 баллов; 21-40% - 4 балла; 41-60% - 3 балла; 61-80% - 2 балла; 81-100% - 1 балл;</t>
  </si>
  <si>
    <t>от 0 до 20% - 1 балл; 21-40% - 2 балла; 41-60% - 3 балла; 61-80% - 4 балла; 81-100% - 5 баллов</t>
  </si>
  <si>
    <t>да</t>
  </si>
  <si>
    <t>Итого</t>
  </si>
  <si>
    <t>нет</t>
  </si>
  <si>
    <t>Проценты (от 0 до 100%)*
до 70% - 0б 
от 71% до 80% - 1б 
от 81% до 90% - 2б 
от 91% до 100% - 3б</t>
  </si>
  <si>
    <t>Проценты (от 0 до 100%)*
0% - 3б
от 0,1% до 100% - 0б</t>
  </si>
  <si>
    <t>Проценты (от 0 до 100%)*
от 0% до 40% - 0б 
от 41% до 60% - 1б 
от 61% до 80% - 2б 
от 81% до 100% - 3б</t>
  </si>
  <si>
    <t>Проценты (от 0 до 100%)*
до 15% - 0б 
от 15% до 35% - 1б 
от 35% до 50% - 2б 
более 50% - 3б</t>
  </si>
  <si>
    <t>Проценты (от 0 до 100%)*
до 4% - 0б 
от 4% до 10% - 1б 
от 10% до 20% - 2б 
более 20% - 3б</t>
  </si>
  <si>
    <t>Указывается (3 или 0),если школа:                         - не вошла-3;           - вошла - 0</t>
  </si>
  <si>
    <t>Проценты (от 0 до 100%)*
до 7% - 1б 
от 8% до 15% - 2б 
более 15% - 3б 
от 91% до 100% - 3б</t>
  </si>
  <si>
    <t>Проценты (от 0 до 100%)*
завтраки - 1б
обеды - 1б
буфет - 1б</t>
  </si>
  <si>
    <t xml:space="preserve"> - 0 программ - 0б;                     - 1- 3 программы - 1б;              - более 3 программ - 2б</t>
  </si>
  <si>
    <t>8,3% (1)</t>
  </si>
  <si>
    <t>16,7% (2)</t>
  </si>
  <si>
    <t>0% (0)</t>
  </si>
  <si>
    <t>33,3% (4 )</t>
  </si>
  <si>
    <t>25% (3)</t>
  </si>
  <si>
    <t>От 99,5 до 100 % - 3б, от 98,3 до 99,4 % - 2 б; 92,2 % - 50,1 %  -1; 50% и ниже -0б</t>
  </si>
  <si>
    <t>Не оценивался</t>
  </si>
  <si>
    <t>от 0% до 1% - 3б 
от 1,1% до 3% - 2б 
от 3,1% до 5% - 1б                        от 5,1 и выше - 0б</t>
  </si>
  <si>
    <t>Проценты (от 0 до 100%)* Проценты (от 0 до 100%)*   от 0 до 60% - 0б, 61 -  70% -1б, 71-80% -2б, 81-100 % - 3б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</si>
</sst>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/>
    <xf numFmtId="10" fontId="1" fillId="0" borderId="1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9" fontId="0" fillId="0" borderId="1" xfId="1" applyFont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wrapText="1"/>
    </xf>
    <xf numFmtId="9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tabSelected="1" zoomScale="80" zoomScaleNormal="80" workbookViewId="0">
      <pane xSplit="1" topLeftCell="AH1" activePane="topRight" state="frozen"/>
      <selection pane="topRight" activeCell="AK5" sqref="AK5"/>
    </sheetView>
  </sheetViews>
  <sheetFormatPr defaultColWidth="15.7109375" defaultRowHeight="15"/>
  <cols>
    <col min="1" max="1" width="31.7109375" style="1" customWidth="1"/>
    <col min="2" max="2" width="15.7109375" style="1"/>
    <col min="3" max="3" width="10.7109375" style="1" customWidth="1"/>
    <col min="4" max="4" width="15.7109375" style="1"/>
    <col min="5" max="5" width="10.7109375" style="1" customWidth="1"/>
    <col min="6" max="6" width="15.7109375" style="1"/>
    <col min="7" max="7" width="10.7109375" style="1" customWidth="1"/>
    <col min="8" max="8" width="15.7109375" style="1"/>
    <col min="9" max="9" width="10" style="1" customWidth="1"/>
    <col min="10" max="10" width="15.7109375" style="1"/>
    <col min="11" max="11" width="15.28515625" style="1" customWidth="1"/>
    <col min="12" max="14" width="15.7109375" style="1"/>
    <col min="15" max="15" width="10.140625" style="1" customWidth="1"/>
    <col min="16" max="16" width="15.7109375" style="1"/>
    <col min="17" max="17" width="10.28515625" style="1" customWidth="1"/>
    <col min="18" max="18" width="15.7109375" style="1"/>
    <col min="19" max="19" width="9.85546875" style="1" customWidth="1"/>
    <col min="20" max="20" width="15.7109375" style="1"/>
    <col min="21" max="21" width="10.140625" style="1" customWidth="1"/>
    <col min="22" max="22" width="15.7109375" style="1"/>
    <col min="23" max="23" width="9" style="1" customWidth="1"/>
    <col min="24" max="24" width="15.7109375" style="1"/>
    <col min="25" max="25" width="10.7109375" style="1" customWidth="1"/>
    <col min="26" max="26" width="15.7109375" style="1"/>
    <col min="27" max="27" width="10.7109375" style="1" customWidth="1"/>
    <col min="28" max="28" width="15.7109375" style="1"/>
    <col min="29" max="29" width="10.7109375" style="1" customWidth="1"/>
    <col min="30" max="30" width="15.7109375" style="1"/>
    <col min="31" max="31" width="10.7109375" style="1" customWidth="1"/>
    <col min="32" max="32" width="15.7109375" style="1"/>
    <col min="33" max="33" width="10.7109375" style="1" customWidth="1"/>
    <col min="34" max="34" width="13.42578125" style="1" customWidth="1"/>
    <col min="35" max="35" width="8.42578125" style="1" customWidth="1"/>
    <col min="36" max="36" width="15.7109375" style="1"/>
    <col min="37" max="37" width="11" style="1" customWidth="1"/>
    <col min="38" max="38" width="13" style="1" customWidth="1"/>
    <col min="39" max="39" width="8.42578125" style="1" customWidth="1"/>
    <col min="40" max="40" width="15.7109375" style="1"/>
    <col min="41" max="41" width="10.7109375" style="1" customWidth="1"/>
    <col min="42" max="42" width="15.7109375" style="1"/>
    <col min="43" max="43" width="10.7109375" style="1" customWidth="1"/>
    <col min="44" max="44" width="15.7109375" style="1"/>
    <col min="45" max="45" width="10.7109375" style="1" customWidth="1"/>
    <col min="46" max="46" width="15.7109375" style="1"/>
    <col min="47" max="47" width="10.85546875" style="6" customWidth="1"/>
    <col min="48" max="48" width="11.42578125" style="4" customWidth="1"/>
    <col min="49" max="49" width="15.7109375" style="4"/>
    <col min="50" max="16384" width="15.7109375" style="1"/>
  </cols>
  <sheetData>
    <row r="1" spans="1:49" s="3" customFormat="1" ht="30.7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 t="s">
        <v>5</v>
      </c>
      <c r="O1" s="38"/>
      <c r="P1" s="38"/>
      <c r="Q1" s="38"/>
      <c r="R1" s="38"/>
      <c r="S1" s="38"/>
      <c r="T1" s="38" t="s">
        <v>9</v>
      </c>
      <c r="U1" s="38"/>
      <c r="V1" s="36" t="s">
        <v>11</v>
      </c>
      <c r="W1" s="36"/>
      <c r="X1" s="36"/>
      <c r="Y1" s="36"/>
      <c r="Z1" s="36"/>
      <c r="AA1" s="36"/>
      <c r="AB1" s="36"/>
      <c r="AC1" s="36"/>
      <c r="AD1" s="36"/>
      <c r="AE1" s="36"/>
      <c r="AF1" s="36" t="s">
        <v>19</v>
      </c>
      <c r="AG1" s="36"/>
      <c r="AH1" s="36"/>
      <c r="AI1" s="36"/>
      <c r="AJ1" s="36"/>
      <c r="AK1" s="36"/>
      <c r="AL1" s="36" t="s">
        <v>23</v>
      </c>
      <c r="AM1" s="36"/>
      <c r="AN1" s="36" t="s">
        <v>25</v>
      </c>
      <c r="AO1" s="36"/>
      <c r="AP1" s="36" t="s">
        <v>27</v>
      </c>
      <c r="AQ1" s="36"/>
      <c r="AR1" s="36"/>
      <c r="AS1" s="36"/>
      <c r="AT1" s="36"/>
      <c r="AU1" s="36"/>
      <c r="AV1" s="10"/>
      <c r="AW1" s="5"/>
    </row>
    <row r="2" spans="1:49" s="3" customFormat="1" ht="195" customHeight="1">
      <c r="B2" s="37" t="s">
        <v>43</v>
      </c>
      <c r="C2" s="37"/>
      <c r="D2" s="37" t="s">
        <v>47</v>
      </c>
      <c r="E2" s="37"/>
      <c r="F2" s="37" t="s">
        <v>3</v>
      </c>
      <c r="G2" s="37"/>
      <c r="H2" s="37" t="s">
        <v>4</v>
      </c>
      <c r="I2" s="37"/>
      <c r="J2" s="37" t="s">
        <v>17</v>
      </c>
      <c r="K2" s="37"/>
      <c r="L2" s="37" t="s">
        <v>18</v>
      </c>
      <c r="M2" s="37"/>
      <c r="N2" s="37" t="s">
        <v>6</v>
      </c>
      <c r="O2" s="37"/>
      <c r="P2" s="37" t="s">
        <v>7</v>
      </c>
      <c r="Q2" s="37"/>
      <c r="R2" s="37" t="s">
        <v>8</v>
      </c>
      <c r="S2" s="37"/>
      <c r="T2" s="37" t="s">
        <v>10</v>
      </c>
      <c r="U2" s="37"/>
      <c r="V2" s="37" t="s">
        <v>12</v>
      </c>
      <c r="W2" s="37"/>
      <c r="X2" s="37" t="s">
        <v>13</v>
      </c>
      <c r="Y2" s="37"/>
      <c r="Z2" s="37" t="s">
        <v>14</v>
      </c>
      <c r="AA2" s="37"/>
      <c r="AB2" s="37" t="s">
        <v>15</v>
      </c>
      <c r="AC2" s="37"/>
      <c r="AD2" s="37" t="s">
        <v>16</v>
      </c>
      <c r="AE2" s="37"/>
      <c r="AF2" s="37" t="s">
        <v>20</v>
      </c>
      <c r="AG2" s="37"/>
      <c r="AH2" s="37" t="s">
        <v>21</v>
      </c>
      <c r="AI2" s="37"/>
      <c r="AJ2" s="37" t="s">
        <v>22</v>
      </c>
      <c r="AK2" s="37"/>
      <c r="AL2" s="37" t="s">
        <v>24</v>
      </c>
      <c r="AM2" s="37"/>
      <c r="AN2" s="37" t="s">
        <v>26</v>
      </c>
      <c r="AO2" s="37"/>
      <c r="AP2" s="37" t="s">
        <v>28</v>
      </c>
      <c r="AQ2" s="37"/>
      <c r="AR2" s="37" t="s">
        <v>29</v>
      </c>
      <c r="AS2" s="37"/>
      <c r="AT2" s="37" t="s">
        <v>30</v>
      </c>
      <c r="AU2" s="37"/>
      <c r="AV2" s="24" t="s">
        <v>52</v>
      </c>
      <c r="AW2" s="5"/>
    </row>
    <row r="3" spans="1:49" s="3" customFormat="1" ht="31.5">
      <c r="B3" s="11" t="s">
        <v>1</v>
      </c>
      <c r="C3" s="11" t="s">
        <v>2</v>
      </c>
      <c r="D3" s="11" t="s">
        <v>1</v>
      </c>
      <c r="E3" s="11" t="s">
        <v>2</v>
      </c>
      <c r="F3" s="11" t="s">
        <v>1</v>
      </c>
      <c r="G3" s="11" t="s">
        <v>2</v>
      </c>
      <c r="H3" s="11" t="s">
        <v>1</v>
      </c>
      <c r="I3" s="11" t="s">
        <v>2</v>
      </c>
      <c r="J3" s="11" t="s">
        <v>1</v>
      </c>
      <c r="K3" s="11" t="s">
        <v>2</v>
      </c>
      <c r="L3" s="11" t="s">
        <v>1</v>
      </c>
      <c r="M3" s="11" t="s">
        <v>2</v>
      </c>
      <c r="N3" s="25" t="s">
        <v>1</v>
      </c>
      <c r="O3" s="25" t="s">
        <v>2</v>
      </c>
      <c r="P3" s="11" t="s">
        <v>1</v>
      </c>
      <c r="Q3" s="11" t="s">
        <v>2</v>
      </c>
      <c r="R3" s="11" t="s">
        <v>1</v>
      </c>
      <c r="S3" s="11" t="s">
        <v>2</v>
      </c>
      <c r="T3" s="11" t="s">
        <v>1</v>
      </c>
      <c r="U3" s="11" t="s">
        <v>2</v>
      </c>
      <c r="V3" s="7" t="s">
        <v>1</v>
      </c>
      <c r="W3" s="7" t="s">
        <v>2</v>
      </c>
      <c r="X3" s="11" t="s">
        <v>1</v>
      </c>
      <c r="Y3" s="11" t="s">
        <v>2</v>
      </c>
      <c r="Z3" s="9" t="s">
        <v>1</v>
      </c>
      <c r="AA3" s="9" t="s">
        <v>2</v>
      </c>
      <c r="AB3" s="32" t="s">
        <v>1</v>
      </c>
      <c r="AC3" s="32" t="s">
        <v>2</v>
      </c>
      <c r="AD3" s="21" t="s">
        <v>1</v>
      </c>
      <c r="AE3" s="21" t="s">
        <v>2</v>
      </c>
      <c r="AF3" s="8" t="s">
        <v>1</v>
      </c>
      <c r="AG3" s="8" t="s">
        <v>2</v>
      </c>
      <c r="AH3" s="8" t="s">
        <v>1</v>
      </c>
      <c r="AI3" s="8" t="s">
        <v>2</v>
      </c>
      <c r="AJ3" s="27" t="s">
        <v>1</v>
      </c>
      <c r="AK3" s="27" t="s">
        <v>2</v>
      </c>
      <c r="AL3" s="3" t="s">
        <v>1</v>
      </c>
      <c r="AM3" s="3" t="s">
        <v>2</v>
      </c>
      <c r="AN3" s="7" t="s">
        <v>1</v>
      </c>
      <c r="AO3" s="7" t="s">
        <v>2</v>
      </c>
      <c r="AP3" s="7" t="s">
        <v>1</v>
      </c>
      <c r="AQ3" s="7" t="s">
        <v>2</v>
      </c>
      <c r="AR3" s="7" t="s">
        <v>1</v>
      </c>
      <c r="AS3" s="7" t="s">
        <v>2</v>
      </c>
      <c r="AT3" s="32" t="s">
        <v>1</v>
      </c>
      <c r="AU3" s="32" t="s">
        <v>2</v>
      </c>
      <c r="AV3" s="24"/>
      <c r="AW3" s="5"/>
    </row>
    <row r="4" spans="1:49" s="2" customFormat="1" ht="20.100000000000001" customHeight="1">
      <c r="A4" s="2" t="s">
        <v>38</v>
      </c>
      <c r="B4" s="11">
        <v>0</v>
      </c>
      <c r="C4" s="11">
        <v>0</v>
      </c>
      <c r="D4" s="12">
        <v>0.75</v>
      </c>
      <c r="E4" s="13">
        <v>1</v>
      </c>
      <c r="F4" s="12">
        <v>0</v>
      </c>
      <c r="G4" s="13">
        <v>3</v>
      </c>
      <c r="H4" s="12">
        <v>0</v>
      </c>
      <c r="I4" s="13">
        <v>3</v>
      </c>
      <c r="J4" s="14">
        <v>1</v>
      </c>
      <c r="K4" s="15">
        <v>3</v>
      </c>
      <c r="L4" s="14">
        <v>1</v>
      </c>
      <c r="M4" s="13">
        <v>3</v>
      </c>
      <c r="N4" s="26"/>
      <c r="O4" s="26"/>
      <c r="P4" s="12">
        <v>0</v>
      </c>
      <c r="Q4" s="13">
        <v>0</v>
      </c>
      <c r="R4" s="12">
        <v>0</v>
      </c>
      <c r="S4" s="13">
        <v>0</v>
      </c>
      <c r="T4" s="13" t="s">
        <v>53</v>
      </c>
      <c r="U4" s="13">
        <v>3</v>
      </c>
      <c r="V4" s="2">
        <v>9</v>
      </c>
      <c r="W4" s="2">
        <v>1</v>
      </c>
      <c r="X4" s="12">
        <v>0.1</v>
      </c>
      <c r="Y4" s="13">
        <v>2</v>
      </c>
      <c r="Z4" s="2">
        <v>1</v>
      </c>
      <c r="AA4" s="2">
        <v>1</v>
      </c>
      <c r="AB4" s="33">
        <v>0.82299999999999995</v>
      </c>
      <c r="AC4" s="31">
        <v>3</v>
      </c>
      <c r="AD4" s="22">
        <v>1</v>
      </c>
      <c r="AE4" s="23">
        <v>2</v>
      </c>
      <c r="AF4" s="2" t="s">
        <v>51</v>
      </c>
      <c r="AG4" s="2">
        <v>1</v>
      </c>
      <c r="AH4" s="2" t="s">
        <v>51</v>
      </c>
      <c r="AI4" s="2">
        <v>1</v>
      </c>
      <c r="AJ4" s="26">
        <v>5</v>
      </c>
      <c r="AK4" s="25">
        <v>2</v>
      </c>
      <c r="AL4" s="29">
        <v>1</v>
      </c>
      <c r="AM4" s="2">
        <v>3</v>
      </c>
      <c r="AN4" s="2">
        <v>0</v>
      </c>
      <c r="AO4" s="2">
        <v>0</v>
      </c>
      <c r="AP4" s="28">
        <v>0</v>
      </c>
      <c r="AQ4" s="2">
        <v>0</v>
      </c>
      <c r="AR4" s="2">
        <v>0</v>
      </c>
      <c r="AS4" s="2">
        <v>0</v>
      </c>
      <c r="AT4" s="30">
        <v>0</v>
      </c>
      <c r="AU4" s="31">
        <v>5</v>
      </c>
      <c r="AV4" s="2">
        <f>AU4+AS4+AQ4+AO4+AM4+AK4+AI4+AG4+AE4+AC4+AA4+Y4+W4+U4+S4+Q4+O4+M4+K4+I4+G4+E4+C4</f>
        <v>37</v>
      </c>
      <c r="AW4" s="4"/>
    </row>
    <row r="5" spans="1:49" s="2" customFormat="1" ht="20.100000000000001" customHeight="1">
      <c r="A5" s="2" t="s">
        <v>37</v>
      </c>
      <c r="B5" s="11">
        <v>0</v>
      </c>
      <c r="C5" s="11">
        <v>0</v>
      </c>
      <c r="D5" s="16">
        <v>0.78600000000000003</v>
      </c>
      <c r="E5" s="13">
        <v>1</v>
      </c>
      <c r="F5" s="12">
        <v>0</v>
      </c>
      <c r="G5" s="13">
        <v>3</v>
      </c>
      <c r="H5" s="12">
        <v>0</v>
      </c>
      <c r="I5" s="13">
        <v>3</v>
      </c>
      <c r="J5" s="14">
        <v>1</v>
      </c>
      <c r="K5" s="15">
        <v>3</v>
      </c>
      <c r="L5" s="14">
        <v>1</v>
      </c>
      <c r="M5" s="13">
        <v>3</v>
      </c>
      <c r="N5" s="26"/>
      <c r="O5" s="26"/>
      <c r="P5" s="16">
        <v>0.16700000000000001</v>
      </c>
      <c r="Q5" s="13">
        <v>1</v>
      </c>
      <c r="R5" s="16">
        <v>0.16700000000000001</v>
      </c>
      <c r="S5" s="13">
        <v>2</v>
      </c>
      <c r="T5" s="13" t="s">
        <v>53</v>
      </c>
      <c r="U5" s="13">
        <v>3</v>
      </c>
      <c r="V5" s="2">
        <v>14.3</v>
      </c>
      <c r="W5" s="2">
        <v>1</v>
      </c>
      <c r="X5" s="12">
        <v>0</v>
      </c>
      <c r="Y5" s="13">
        <v>0</v>
      </c>
      <c r="Z5" s="2">
        <v>0</v>
      </c>
      <c r="AB5" s="33">
        <v>1</v>
      </c>
      <c r="AC5" s="31">
        <v>3</v>
      </c>
      <c r="AD5" s="22">
        <v>1</v>
      </c>
      <c r="AE5" s="23">
        <v>1</v>
      </c>
      <c r="AF5" s="2" t="s">
        <v>51</v>
      </c>
      <c r="AG5" s="2">
        <v>1</v>
      </c>
      <c r="AH5" s="2" t="s">
        <v>51</v>
      </c>
      <c r="AI5" s="2">
        <v>1</v>
      </c>
      <c r="AJ5" s="26">
        <v>1</v>
      </c>
      <c r="AK5" s="25">
        <v>1</v>
      </c>
      <c r="AL5" s="29">
        <v>0.89</v>
      </c>
      <c r="AM5" s="2">
        <v>1</v>
      </c>
      <c r="AN5" s="2">
        <v>0</v>
      </c>
      <c r="AO5" s="2">
        <v>0</v>
      </c>
      <c r="AP5" s="28" t="s">
        <v>51</v>
      </c>
      <c r="AQ5" s="2">
        <v>3</v>
      </c>
      <c r="AR5" s="2">
        <v>0</v>
      </c>
      <c r="AS5" s="2">
        <v>0</v>
      </c>
      <c r="AT5" s="30" t="s">
        <v>63</v>
      </c>
      <c r="AU5" s="31">
        <v>5</v>
      </c>
      <c r="AV5" s="2">
        <f t="shared" ref="AV5:AV14" si="0">AU5+AS5+AQ5+AO5+AM5+AK5+AI5+AG5+AE5+AC5+AA5+Y5+W5+U5+S5+Q5+O5+M5+K5+I5+G5+E5+C5</f>
        <v>36</v>
      </c>
      <c r="AW5" s="4"/>
    </row>
    <row r="6" spans="1:49" s="2" customFormat="1" ht="20.100000000000001" customHeight="1">
      <c r="A6" s="2" t="s">
        <v>31</v>
      </c>
      <c r="B6" s="11">
        <v>0</v>
      </c>
      <c r="C6" s="11">
        <v>0</v>
      </c>
      <c r="D6" s="17">
        <v>0.8125</v>
      </c>
      <c r="E6" s="13">
        <v>2</v>
      </c>
      <c r="F6" s="12">
        <v>0</v>
      </c>
      <c r="G6" s="13">
        <v>3</v>
      </c>
      <c r="H6" s="12">
        <v>0</v>
      </c>
      <c r="I6" s="13">
        <v>3</v>
      </c>
      <c r="J6" s="15" t="s">
        <v>53</v>
      </c>
      <c r="K6" s="15">
        <v>0</v>
      </c>
      <c r="L6" s="15" t="s">
        <v>53</v>
      </c>
      <c r="M6" s="13">
        <v>0</v>
      </c>
      <c r="N6" s="26"/>
      <c r="O6" s="26"/>
      <c r="P6" s="16">
        <v>0.54500000000000004</v>
      </c>
      <c r="Q6" s="13">
        <v>3</v>
      </c>
      <c r="R6" s="16">
        <v>9.0999999999999998E-2</v>
      </c>
      <c r="S6" s="13">
        <v>1</v>
      </c>
      <c r="T6" s="13" t="s">
        <v>53</v>
      </c>
      <c r="U6" s="13">
        <v>3</v>
      </c>
      <c r="V6" s="2">
        <v>27</v>
      </c>
      <c r="W6" s="2">
        <v>2</v>
      </c>
      <c r="X6" s="16">
        <v>7.0999999999999994E-2</v>
      </c>
      <c r="Y6" s="13">
        <v>1</v>
      </c>
      <c r="Z6" s="2">
        <v>2</v>
      </c>
      <c r="AA6" s="2">
        <v>2</v>
      </c>
      <c r="AB6" s="33">
        <v>0.97</v>
      </c>
      <c r="AC6" s="31">
        <v>3</v>
      </c>
      <c r="AD6" s="22">
        <v>1</v>
      </c>
      <c r="AE6" s="23">
        <v>2</v>
      </c>
      <c r="AF6" s="2" t="s">
        <v>51</v>
      </c>
      <c r="AG6" s="2">
        <v>1</v>
      </c>
      <c r="AH6" s="2" t="s">
        <v>51</v>
      </c>
      <c r="AI6" s="2">
        <v>1</v>
      </c>
      <c r="AJ6" s="26">
        <v>1</v>
      </c>
      <c r="AK6" s="25">
        <v>1</v>
      </c>
      <c r="AL6" s="29">
        <v>1</v>
      </c>
      <c r="AM6" s="2">
        <v>3</v>
      </c>
      <c r="AN6" s="2">
        <v>0</v>
      </c>
      <c r="AO6" s="2">
        <v>0</v>
      </c>
      <c r="AP6" s="28" t="s">
        <v>51</v>
      </c>
      <c r="AQ6" s="2">
        <v>3</v>
      </c>
      <c r="AR6" s="2">
        <v>0</v>
      </c>
      <c r="AS6" s="2">
        <v>0</v>
      </c>
      <c r="AT6" s="30" t="s">
        <v>63</v>
      </c>
      <c r="AU6" s="31">
        <v>5</v>
      </c>
      <c r="AV6" s="2">
        <f t="shared" si="0"/>
        <v>39</v>
      </c>
      <c r="AW6" s="4"/>
    </row>
    <row r="7" spans="1:49" s="2" customFormat="1" ht="27.75" customHeight="1">
      <c r="A7" s="2" t="s">
        <v>32</v>
      </c>
      <c r="B7" s="11">
        <v>0</v>
      </c>
      <c r="C7" s="11">
        <v>0</v>
      </c>
      <c r="D7" s="16">
        <v>0.71399999999999997</v>
      </c>
      <c r="E7" s="13">
        <v>1</v>
      </c>
      <c r="F7" s="12">
        <v>0</v>
      </c>
      <c r="G7" s="13">
        <v>3</v>
      </c>
      <c r="H7" s="12">
        <v>0</v>
      </c>
      <c r="I7" s="13">
        <v>3</v>
      </c>
      <c r="J7" s="15" t="s">
        <v>53</v>
      </c>
      <c r="K7" s="15">
        <v>0</v>
      </c>
      <c r="L7" s="15" t="s">
        <v>53</v>
      </c>
      <c r="M7" s="13">
        <v>0</v>
      </c>
      <c r="N7" s="26"/>
      <c r="O7" s="26"/>
      <c r="P7" s="12">
        <v>0</v>
      </c>
      <c r="Q7" s="13">
        <v>0</v>
      </c>
      <c r="R7" s="12">
        <v>0</v>
      </c>
      <c r="S7" s="13">
        <v>0</v>
      </c>
      <c r="T7" s="13" t="s">
        <v>53</v>
      </c>
      <c r="U7" s="13">
        <v>3</v>
      </c>
      <c r="V7" s="2">
        <v>10</v>
      </c>
      <c r="W7" s="2">
        <v>1</v>
      </c>
      <c r="X7" s="12">
        <v>0.05</v>
      </c>
      <c r="Y7" s="13">
        <v>1</v>
      </c>
      <c r="Z7" s="2">
        <v>0</v>
      </c>
      <c r="AA7" s="2">
        <v>0</v>
      </c>
      <c r="AB7" s="33">
        <v>0.8</v>
      </c>
      <c r="AC7" s="31">
        <v>3</v>
      </c>
      <c r="AD7" s="22">
        <v>1</v>
      </c>
      <c r="AE7" s="23">
        <v>1</v>
      </c>
      <c r="AF7" s="2" t="s">
        <v>51</v>
      </c>
      <c r="AG7" s="2">
        <v>1</v>
      </c>
      <c r="AH7" s="2" t="s">
        <v>51</v>
      </c>
      <c r="AI7" s="2">
        <v>1</v>
      </c>
      <c r="AJ7" s="26">
        <v>9</v>
      </c>
      <c r="AK7" s="25">
        <v>3</v>
      </c>
      <c r="AL7" s="29">
        <v>1</v>
      </c>
      <c r="AM7" s="2">
        <v>3</v>
      </c>
      <c r="AN7" s="2">
        <v>0</v>
      </c>
      <c r="AO7" s="2">
        <v>0</v>
      </c>
      <c r="AP7" s="28">
        <v>0</v>
      </c>
      <c r="AQ7" s="2">
        <v>0</v>
      </c>
      <c r="AR7" s="2">
        <v>0</v>
      </c>
      <c r="AS7" s="2">
        <v>0</v>
      </c>
      <c r="AT7" s="30" t="s">
        <v>63</v>
      </c>
      <c r="AU7" s="31">
        <v>5</v>
      </c>
      <c r="AV7" s="2">
        <f t="shared" si="0"/>
        <v>29</v>
      </c>
      <c r="AW7" s="4"/>
    </row>
    <row r="8" spans="1:49" s="2" customFormat="1" ht="20.100000000000001" customHeight="1">
      <c r="A8" s="2" t="s">
        <v>33</v>
      </c>
      <c r="B8" s="11">
        <v>0</v>
      </c>
      <c r="C8" s="11">
        <v>0</v>
      </c>
      <c r="D8" s="16">
        <v>0.90900000000000003</v>
      </c>
      <c r="E8" s="13">
        <v>3</v>
      </c>
      <c r="F8" s="12">
        <v>0</v>
      </c>
      <c r="G8" s="13">
        <v>3</v>
      </c>
      <c r="H8" s="12">
        <v>0</v>
      </c>
      <c r="I8" s="13">
        <v>3</v>
      </c>
      <c r="J8" s="15" t="s">
        <v>53</v>
      </c>
      <c r="K8" s="15">
        <v>0</v>
      </c>
      <c r="L8" s="15" t="s">
        <v>53</v>
      </c>
      <c r="M8" s="13">
        <v>0</v>
      </c>
      <c r="N8" s="26"/>
      <c r="O8" s="26"/>
      <c r="P8" s="12">
        <v>0.5</v>
      </c>
      <c r="Q8" s="13">
        <v>3</v>
      </c>
      <c r="R8" s="12">
        <v>0.25</v>
      </c>
      <c r="S8" s="13">
        <v>3</v>
      </c>
      <c r="T8" s="13" t="s">
        <v>53</v>
      </c>
      <c r="U8" s="13">
        <v>3</v>
      </c>
      <c r="V8" s="2">
        <v>0</v>
      </c>
      <c r="W8" s="2">
        <v>0</v>
      </c>
      <c r="X8" s="12">
        <v>0.05</v>
      </c>
      <c r="Y8" s="13">
        <v>1</v>
      </c>
      <c r="Z8" s="2">
        <v>0</v>
      </c>
      <c r="AA8" s="2">
        <v>0</v>
      </c>
      <c r="AB8" s="33">
        <v>0.75</v>
      </c>
      <c r="AC8" s="31">
        <v>2</v>
      </c>
      <c r="AD8" s="22">
        <v>1</v>
      </c>
      <c r="AE8" s="23">
        <v>1</v>
      </c>
      <c r="AF8" s="2" t="s">
        <v>51</v>
      </c>
      <c r="AG8" s="2">
        <v>1</v>
      </c>
      <c r="AH8" s="2" t="s">
        <v>51</v>
      </c>
      <c r="AI8" s="2">
        <v>1</v>
      </c>
      <c r="AJ8" s="26">
        <v>1</v>
      </c>
      <c r="AK8" s="25">
        <v>1</v>
      </c>
      <c r="AL8" s="29">
        <v>1</v>
      </c>
      <c r="AM8" s="2">
        <v>3</v>
      </c>
      <c r="AN8" s="2">
        <v>0</v>
      </c>
      <c r="AO8" s="2">
        <v>0</v>
      </c>
      <c r="AP8" s="28" t="s">
        <v>51</v>
      </c>
      <c r="AQ8" s="2">
        <v>3</v>
      </c>
      <c r="AR8" s="2">
        <v>0</v>
      </c>
      <c r="AS8" s="2">
        <v>0</v>
      </c>
      <c r="AT8" s="30" t="s">
        <v>63</v>
      </c>
      <c r="AU8" s="31">
        <v>5</v>
      </c>
      <c r="AV8" s="2">
        <f t="shared" si="0"/>
        <v>36</v>
      </c>
      <c r="AW8" s="4"/>
    </row>
    <row r="9" spans="1:49" s="2" customFormat="1" ht="20.100000000000001" customHeight="1">
      <c r="A9" s="2" t="s">
        <v>34</v>
      </c>
      <c r="B9" s="11">
        <v>0</v>
      </c>
      <c r="C9" s="11">
        <v>0</v>
      </c>
      <c r="D9" s="16">
        <v>0.68600000000000005</v>
      </c>
      <c r="E9" s="13">
        <v>0</v>
      </c>
      <c r="F9" s="12">
        <v>0</v>
      </c>
      <c r="G9" s="13">
        <v>3</v>
      </c>
      <c r="H9" s="34">
        <v>3.2000000000000001E-2</v>
      </c>
      <c r="I9" s="26">
        <v>2</v>
      </c>
      <c r="J9" s="18">
        <v>0.33300000000000002</v>
      </c>
      <c r="K9" s="15">
        <v>0</v>
      </c>
      <c r="L9" s="14">
        <v>1</v>
      </c>
      <c r="M9" s="13">
        <v>3</v>
      </c>
      <c r="N9" s="26"/>
      <c r="O9" s="26"/>
      <c r="P9" s="12">
        <v>0.25</v>
      </c>
      <c r="Q9" s="13">
        <v>1</v>
      </c>
      <c r="R9" s="19">
        <v>4.2000000000000003E-2</v>
      </c>
      <c r="S9" s="13">
        <v>1</v>
      </c>
      <c r="T9" s="13" t="s">
        <v>53</v>
      </c>
      <c r="U9" s="13">
        <v>3</v>
      </c>
      <c r="V9" s="2">
        <v>11.5</v>
      </c>
      <c r="W9" s="2">
        <v>1</v>
      </c>
      <c r="X9" s="16">
        <v>0.114</v>
      </c>
      <c r="Y9" s="13">
        <v>2</v>
      </c>
      <c r="Z9" s="2">
        <v>0</v>
      </c>
      <c r="AA9" s="2">
        <v>0</v>
      </c>
      <c r="AB9" s="33">
        <v>0.67</v>
      </c>
      <c r="AC9" s="31">
        <v>1</v>
      </c>
      <c r="AD9" s="22">
        <v>1</v>
      </c>
      <c r="AE9" s="23">
        <v>2</v>
      </c>
      <c r="AF9" s="2" t="s">
        <v>51</v>
      </c>
      <c r="AG9" s="2">
        <v>1</v>
      </c>
      <c r="AH9" s="2" t="s">
        <v>51</v>
      </c>
      <c r="AI9" s="2">
        <v>1</v>
      </c>
      <c r="AJ9" s="26">
        <v>3</v>
      </c>
      <c r="AK9" s="25">
        <v>2</v>
      </c>
      <c r="AL9" s="29">
        <v>1</v>
      </c>
      <c r="AM9" s="2">
        <v>3</v>
      </c>
      <c r="AN9" s="2">
        <v>0</v>
      </c>
      <c r="AO9" s="2">
        <v>0</v>
      </c>
      <c r="AP9" s="28" t="s">
        <v>51</v>
      </c>
      <c r="AQ9" s="2">
        <v>3</v>
      </c>
      <c r="AR9" s="2">
        <v>0</v>
      </c>
      <c r="AS9" s="2">
        <v>0</v>
      </c>
      <c r="AT9" s="30" t="s">
        <v>64</v>
      </c>
      <c r="AU9" s="31">
        <v>5</v>
      </c>
      <c r="AV9" s="2">
        <f t="shared" si="0"/>
        <v>34</v>
      </c>
      <c r="AW9" s="4"/>
    </row>
    <row r="10" spans="1:49" s="2" customFormat="1" ht="20.100000000000001" customHeight="1">
      <c r="A10" s="2" t="s">
        <v>35</v>
      </c>
      <c r="B10" s="11">
        <v>0</v>
      </c>
      <c r="C10" s="11">
        <v>0</v>
      </c>
      <c r="D10" s="16">
        <v>0.65200000000000002</v>
      </c>
      <c r="E10" s="13">
        <v>0</v>
      </c>
      <c r="F10" s="12">
        <v>0</v>
      </c>
      <c r="G10" s="13">
        <v>3</v>
      </c>
      <c r="H10" s="12">
        <v>0</v>
      </c>
      <c r="I10" s="13">
        <v>3</v>
      </c>
      <c r="J10" s="15" t="s">
        <v>53</v>
      </c>
      <c r="K10" s="15">
        <v>0</v>
      </c>
      <c r="L10" s="15" t="s">
        <v>53</v>
      </c>
      <c r="M10" s="13">
        <v>0</v>
      </c>
      <c r="N10" s="26"/>
      <c r="O10" s="26"/>
      <c r="P10" s="12">
        <v>0</v>
      </c>
      <c r="Q10" s="13">
        <v>0</v>
      </c>
      <c r="R10" s="12">
        <v>0</v>
      </c>
      <c r="S10" s="13">
        <v>0</v>
      </c>
      <c r="T10" s="13" t="s">
        <v>53</v>
      </c>
      <c r="U10" s="13">
        <v>3</v>
      </c>
      <c r="V10" s="2">
        <v>15</v>
      </c>
      <c r="W10" s="2">
        <v>1</v>
      </c>
      <c r="X10" s="12">
        <v>0.05</v>
      </c>
      <c r="Y10" s="13">
        <v>1</v>
      </c>
      <c r="Z10" s="2">
        <v>0</v>
      </c>
      <c r="AA10" s="2">
        <v>0</v>
      </c>
      <c r="AB10" s="33">
        <v>0.93</v>
      </c>
      <c r="AC10" s="31">
        <v>3</v>
      </c>
      <c r="AD10" s="22">
        <v>1</v>
      </c>
      <c r="AE10" s="23">
        <v>2</v>
      </c>
      <c r="AF10" s="2" t="s">
        <v>51</v>
      </c>
      <c r="AG10" s="2">
        <v>1</v>
      </c>
      <c r="AH10" s="2" t="s">
        <v>51</v>
      </c>
      <c r="AI10" s="2">
        <v>1</v>
      </c>
      <c r="AJ10" s="26">
        <v>1</v>
      </c>
      <c r="AK10" s="25">
        <v>1</v>
      </c>
      <c r="AL10" s="2">
        <v>45</v>
      </c>
      <c r="AM10" s="2">
        <v>0</v>
      </c>
      <c r="AN10" s="2">
        <v>0</v>
      </c>
      <c r="AO10" s="2">
        <v>0</v>
      </c>
      <c r="AP10" s="28">
        <v>0</v>
      </c>
      <c r="AQ10" s="2">
        <v>0</v>
      </c>
      <c r="AR10" s="2">
        <v>0</v>
      </c>
      <c r="AS10" s="2">
        <v>0</v>
      </c>
      <c r="AT10" s="30" t="s">
        <v>63</v>
      </c>
      <c r="AU10" s="31">
        <v>5</v>
      </c>
      <c r="AV10" s="2">
        <f t="shared" si="0"/>
        <v>24</v>
      </c>
      <c r="AW10" s="4"/>
    </row>
    <row r="11" spans="1:49" s="2" customFormat="1" ht="20.100000000000001" customHeight="1">
      <c r="A11" s="2" t="s">
        <v>36</v>
      </c>
      <c r="B11" s="11">
        <v>0</v>
      </c>
      <c r="C11" s="11">
        <v>0</v>
      </c>
      <c r="D11" s="12">
        <v>1</v>
      </c>
      <c r="E11" s="13">
        <v>3</v>
      </c>
      <c r="F11" s="12">
        <v>0</v>
      </c>
      <c r="G11" s="13">
        <v>3</v>
      </c>
      <c r="H11" s="12">
        <v>0</v>
      </c>
      <c r="I11" s="13">
        <v>3</v>
      </c>
      <c r="J11" s="15" t="s">
        <v>53</v>
      </c>
      <c r="K11" s="15">
        <v>0</v>
      </c>
      <c r="L11" s="15" t="s">
        <v>53</v>
      </c>
      <c r="M11" s="13">
        <v>0</v>
      </c>
      <c r="N11" s="26"/>
      <c r="O11" s="26"/>
      <c r="P11" s="12">
        <v>0</v>
      </c>
      <c r="Q11" s="13">
        <v>0</v>
      </c>
      <c r="R11" s="12">
        <v>0</v>
      </c>
      <c r="S11" s="13">
        <v>0</v>
      </c>
      <c r="T11" s="13" t="s">
        <v>53</v>
      </c>
      <c r="U11" s="13">
        <v>3</v>
      </c>
      <c r="V11" s="2">
        <v>43</v>
      </c>
      <c r="W11" s="2">
        <v>3</v>
      </c>
      <c r="X11" s="16">
        <v>2.9000000000000001E-2</v>
      </c>
      <c r="Y11" s="13">
        <v>1</v>
      </c>
      <c r="Z11" s="2">
        <v>0</v>
      </c>
      <c r="AA11" s="2">
        <v>0</v>
      </c>
      <c r="AB11" s="33">
        <v>0.65</v>
      </c>
      <c r="AC11" s="31">
        <v>1</v>
      </c>
      <c r="AD11" s="22">
        <v>1</v>
      </c>
      <c r="AE11" s="23">
        <v>1</v>
      </c>
      <c r="AF11" s="2" t="s">
        <v>51</v>
      </c>
      <c r="AG11" s="2">
        <v>1</v>
      </c>
      <c r="AH11" s="2" t="s">
        <v>51</v>
      </c>
      <c r="AI11" s="2">
        <v>1</v>
      </c>
      <c r="AJ11" s="26">
        <v>0</v>
      </c>
      <c r="AK11" s="25">
        <v>0</v>
      </c>
      <c r="AL11" s="2">
        <v>100</v>
      </c>
      <c r="AM11" s="2">
        <v>3</v>
      </c>
      <c r="AN11" s="2">
        <v>0</v>
      </c>
      <c r="AO11" s="2">
        <v>0</v>
      </c>
      <c r="AP11" s="28" t="s">
        <v>51</v>
      </c>
      <c r="AQ11" s="2">
        <v>3</v>
      </c>
      <c r="AR11" s="2">
        <v>0</v>
      </c>
      <c r="AS11" s="2">
        <v>0</v>
      </c>
      <c r="AT11" s="30" t="s">
        <v>65</v>
      </c>
      <c r="AU11" s="31">
        <v>5</v>
      </c>
      <c r="AV11" s="2">
        <f t="shared" si="0"/>
        <v>31</v>
      </c>
      <c r="AW11" s="4"/>
    </row>
    <row r="12" spans="1:49" s="2" customFormat="1" ht="20.100000000000001" customHeight="1">
      <c r="A12" s="2" t="s">
        <v>39</v>
      </c>
      <c r="B12" s="11">
        <v>0</v>
      </c>
      <c r="C12" s="11">
        <v>0</v>
      </c>
      <c r="D12" s="16">
        <v>0.86899999999999999</v>
      </c>
      <c r="E12" s="13">
        <v>2</v>
      </c>
      <c r="F12" s="12">
        <v>0</v>
      </c>
      <c r="G12" s="13">
        <v>3</v>
      </c>
      <c r="H12" s="12">
        <v>0</v>
      </c>
      <c r="I12" s="13">
        <v>3</v>
      </c>
      <c r="J12" s="14">
        <v>1</v>
      </c>
      <c r="K12" s="15">
        <v>3</v>
      </c>
      <c r="L12" s="18">
        <v>0.66700000000000004</v>
      </c>
      <c r="M12" s="13">
        <v>2</v>
      </c>
      <c r="N12" s="26"/>
      <c r="O12" s="26"/>
      <c r="P12" s="16">
        <v>0.47399999999999998</v>
      </c>
      <c r="Q12" s="13">
        <v>2</v>
      </c>
      <c r="R12" s="16">
        <v>0.10199999999999999</v>
      </c>
      <c r="S12" s="13">
        <v>2</v>
      </c>
      <c r="T12" s="13" t="s">
        <v>53</v>
      </c>
      <c r="U12" s="13">
        <v>3</v>
      </c>
      <c r="V12" s="2">
        <v>16</v>
      </c>
      <c r="W12" s="2">
        <v>1</v>
      </c>
      <c r="X12" s="16">
        <v>0.129</v>
      </c>
      <c r="Y12" s="13">
        <v>2</v>
      </c>
      <c r="Z12" s="2">
        <v>2</v>
      </c>
      <c r="AA12" s="2">
        <v>2</v>
      </c>
      <c r="AB12" s="33">
        <v>0.876</v>
      </c>
      <c r="AC12" s="31">
        <v>3</v>
      </c>
      <c r="AD12" s="22">
        <v>1</v>
      </c>
      <c r="AE12" s="23">
        <v>3</v>
      </c>
      <c r="AF12" s="2" t="s">
        <v>51</v>
      </c>
      <c r="AG12" s="2">
        <v>1</v>
      </c>
      <c r="AH12" s="2" t="s">
        <v>51</v>
      </c>
      <c r="AI12" s="2">
        <v>1</v>
      </c>
      <c r="AJ12" s="26">
        <v>3</v>
      </c>
      <c r="AK12" s="25">
        <v>2</v>
      </c>
      <c r="AL12" s="2">
        <v>96</v>
      </c>
      <c r="AM12" s="2">
        <v>1</v>
      </c>
      <c r="AN12" s="2">
        <v>0</v>
      </c>
      <c r="AO12" s="2">
        <v>0</v>
      </c>
      <c r="AP12" s="28" t="s">
        <v>51</v>
      </c>
      <c r="AQ12" s="2">
        <v>3</v>
      </c>
      <c r="AR12" s="2">
        <v>0</v>
      </c>
      <c r="AS12" s="2">
        <v>0</v>
      </c>
      <c r="AT12" s="30" t="s">
        <v>66</v>
      </c>
      <c r="AU12" s="31">
        <v>4</v>
      </c>
      <c r="AV12" s="2">
        <f t="shared" si="0"/>
        <v>43</v>
      </c>
      <c r="AW12" s="4"/>
    </row>
    <row r="13" spans="1:49" s="2" customFormat="1" ht="20.100000000000001" customHeight="1">
      <c r="A13" s="2" t="s">
        <v>40</v>
      </c>
      <c r="B13" s="11">
        <v>0</v>
      </c>
      <c r="C13" s="11">
        <v>0</v>
      </c>
      <c r="D13" s="16">
        <v>0.86899999999999999</v>
      </c>
      <c r="E13" s="13">
        <v>2</v>
      </c>
      <c r="F13" s="12">
        <v>0</v>
      </c>
      <c r="G13" s="13">
        <v>3</v>
      </c>
      <c r="H13" s="12">
        <v>0</v>
      </c>
      <c r="I13" s="13">
        <v>3</v>
      </c>
      <c r="J13" s="15" t="s">
        <v>53</v>
      </c>
      <c r="K13" s="15">
        <v>0</v>
      </c>
      <c r="L13" s="15" t="s">
        <v>53</v>
      </c>
      <c r="M13" s="13">
        <v>0</v>
      </c>
      <c r="N13" s="26"/>
      <c r="O13" s="26"/>
      <c r="P13" s="35">
        <v>0.20300000000000001</v>
      </c>
      <c r="Q13" s="26">
        <v>1</v>
      </c>
      <c r="R13" s="20">
        <v>6.25E-2</v>
      </c>
      <c r="S13" s="13">
        <v>1</v>
      </c>
      <c r="T13" s="13" t="s">
        <v>53</v>
      </c>
      <c r="U13" s="13">
        <v>3</v>
      </c>
      <c r="V13" s="2">
        <v>11</v>
      </c>
      <c r="W13" s="2">
        <v>1</v>
      </c>
      <c r="X13" s="12">
        <v>0.2</v>
      </c>
      <c r="Y13" s="13">
        <v>3</v>
      </c>
      <c r="Z13" s="2">
        <v>1</v>
      </c>
      <c r="AA13" s="2">
        <v>1</v>
      </c>
      <c r="AB13" s="33">
        <v>0.87</v>
      </c>
      <c r="AC13" s="31">
        <v>3</v>
      </c>
      <c r="AD13" s="22">
        <v>1</v>
      </c>
      <c r="AE13" s="23">
        <v>3</v>
      </c>
      <c r="AF13" s="2" t="s">
        <v>51</v>
      </c>
      <c r="AG13" s="2">
        <v>1</v>
      </c>
      <c r="AH13" s="2" t="s">
        <v>51</v>
      </c>
      <c r="AI13" s="2">
        <v>1</v>
      </c>
      <c r="AJ13" s="26">
        <v>0</v>
      </c>
      <c r="AK13" s="25">
        <v>0</v>
      </c>
      <c r="AL13" s="2">
        <v>100</v>
      </c>
      <c r="AM13" s="2">
        <v>3</v>
      </c>
      <c r="AN13" s="2">
        <v>0</v>
      </c>
      <c r="AO13" s="2">
        <v>0</v>
      </c>
      <c r="AP13" s="28" t="s">
        <v>51</v>
      </c>
      <c r="AQ13" s="2">
        <v>3</v>
      </c>
      <c r="AR13" s="2">
        <v>0</v>
      </c>
      <c r="AS13" s="2">
        <v>0</v>
      </c>
      <c r="AT13" s="30" t="s">
        <v>67</v>
      </c>
      <c r="AU13" s="31">
        <v>4</v>
      </c>
      <c r="AV13" s="2">
        <f t="shared" si="0"/>
        <v>36</v>
      </c>
      <c r="AW13" s="4"/>
    </row>
    <row r="14" spans="1:49" s="2" customFormat="1" ht="20.100000000000001" customHeight="1">
      <c r="A14" s="2" t="s">
        <v>41</v>
      </c>
      <c r="B14" s="11">
        <v>0</v>
      </c>
      <c r="C14" s="11">
        <v>0</v>
      </c>
      <c r="D14" s="16">
        <v>0.77500000000000002</v>
      </c>
      <c r="E14" s="13">
        <v>1</v>
      </c>
      <c r="F14" s="16">
        <v>5.5E-2</v>
      </c>
      <c r="G14" s="13">
        <v>0</v>
      </c>
      <c r="H14" s="12">
        <v>0</v>
      </c>
      <c r="I14" s="13">
        <v>3</v>
      </c>
      <c r="J14" s="15" t="s">
        <v>53</v>
      </c>
      <c r="K14" s="15">
        <v>0</v>
      </c>
      <c r="L14" s="15" t="s">
        <v>53</v>
      </c>
      <c r="M14" s="13">
        <v>0</v>
      </c>
      <c r="N14" s="26"/>
      <c r="O14" s="26"/>
      <c r="P14" s="16">
        <v>0.17100000000000001</v>
      </c>
      <c r="Q14" s="13">
        <v>1</v>
      </c>
      <c r="R14" s="16">
        <v>5.7000000000000002E-2</v>
      </c>
      <c r="S14" s="13">
        <v>1</v>
      </c>
      <c r="T14" s="13" t="s">
        <v>53</v>
      </c>
      <c r="U14" s="13">
        <v>3</v>
      </c>
      <c r="V14" s="2">
        <v>15.8</v>
      </c>
      <c r="W14" s="2">
        <v>1</v>
      </c>
      <c r="X14" s="16">
        <v>0.20699999999999999</v>
      </c>
      <c r="Y14" s="13">
        <v>3</v>
      </c>
      <c r="Z14" s="2">
        <v>1</v>
      </c>
      <c r="AA14" s="2">
        <v>1</v>
      </c>
      <c r="AB14" s="33">
        <v>0.9</v>
      </c>
      <c r="AC14" s="31">
        <v>3</v>
      </c>
      <c r="AD14" s="22">
        <v>1</v>
      </c>
      <c r="AE14" s="23">
        <v>3</v>
      </c>
      <c r="AF14" s="2" t="s">
        <v>51</v>
      </c>
      <c r="AG14" s="2">
        <v>1</v>
      </c>
      <c r="AH14" s="2" t="s">
        <v>51</v>
      </c>
      <c r="AI14" s="2">
        <v>1</v>
      </c>
      <c r="AJ14" s="26">
        <v>0</v>
      </c>
      <c r="AK14" s="25">
        <v>0</v>
      </c>
      <c r="AL14" s="2">
        <v>100</v>
      </c>
      <c r="AM14" s="2">
        <v>3</v>
      </c>
      <c r="AN14" s="2">
        <v>0</v>
      </c>
      <c r="AO14" s="2">
        <v>0</v>
      </c>
      <c r="AP14" s="28" t="s">
        <v>51</v>
      </c>
      <c r="AQ14" s="2">
        <v>3</v>
      </c>
      <c r="AR14" s="2">
        <v>0</v>
      </c>
      <c r="AS14" s="2">
        <v>0</v>
      </c>
      <c r="AT14" s="30" t="s">
        <v>63</v>
      </c>
      <c r="AU14" s="31">
        <v>5</v>
      </c>
      <c r="AV14" s="2">
        <f t="shared" si="0"/>
        <v>33</v>
      </c>
      <c r="AW14" s="4"/>
    </row>
    <row r="15" spans="1:49" s="3" customFormat="1" ht="104.25" customHeight="1">
      <c r="A15" s="3" t="s">
        <v>42</v>
      </c>
      <c r="B15" s="39" t="s">
        <v>44</v>
      </c>
      <c r="C15" s="40"/>
      <c r="D15" s="41" t="s">
        <v>54</v>
      </c>
      <c r="E15" s="41"/>
      <c r="F15" s="41" t="s">
        <v>55</v>
      </c>
      <c r="G15" s="41"/>
      <c r="H15" s="41" t="s">
        <v>70</v>
      </c>
      <c r="I15" s="41"/>
      <c r="J15" s="42" t="s">
        <v>56</v>
      </c>
      <c r="K15" s="43"/>
      <c r="L15" s="42" t="s">
        <v>56</v>
      </c>
      <c r="M15" s="43"/>
      <c r="N15" s="48" t="s">
        <v>69</v>
      </c>
      <c r="O15" s="48"/>
      <c r="P15" s="41" t="s">
        <v>57</v>
      </c>
      <c r="Q15" s="41"/>
      <c r="R15" s="41" t="s">
        <v>58</v>
      </c>
      <c r="S15" s="41"/>
      <c r="T15" s="41" t="s">
        <v>59</v>
      </c>
      <c r="U15" s="41"/>
      <c r="V15" s="44" t="s">
        <v>50</v>
      </c>
      <c r="W15" s="45"/>
      <c r="X15" s="41" t="s">
        <v>60</v>
      </c>
      <c r="Y15" s="41"/>
      <c r="Z15" s="44" t="s">
        <v>45</v>
      </c>
      <c r="AA15" s="45"/>
      <c r="AB15" s="46" t="s">
        <v>71</v>
      </c>
      <c r="AC15" s="47"/>
      <c r="AD15" s="41" t="s">
        <v>61</v>
      </c>
      <c r="AE15" s="41"/>
      <c r="AF15" s="44" t="s">
        <v>46</v>
      </c>
      <c r="AG15" s="45"/>
      <c r="AH15" s="44" t="s">
        <v>46</v>
      </c>
      <c r="AI15" s="45"/>
      <c r="AJ15" s="48" t="s">
        <v>62</v>
      </c>
      <c r="AK15" s="48"/>
      <c r="AL15" s="44" t="s">
        <v>68</v>
      </c>
      <c r="AM15" s="45"/>
      <c r="AN15" s="7" t="s">
        <v>46</v>
      </c>
      <c r="AO15" s="7" t="s">
        <v>48</v>
      </c>
      <c r="AP15" s="7" t="s">
        <v>46</v>
      </c>
      <c r="AQ15" s="7" t="s">
        <v>48</v>
      </c>
      <c r="AR15" s="7" t="s">
        <v>46</v>
      </c>
      <c r="AS15" s="7" t="s">
        <v>48</v>
      </c>
      <c r="AT15" s="46" t="s">
        <v>49</v>
      </c>
      <c r="AU15" s="47"/>
      <c r="AV15" s="24"/>
      <c r="AW15" s="5"/>
    </row>
    <row r="16" spans="1:49" s="2" customFormat="1">
      <c r="AW16" s="4"/>
    </row>
    <row r="17" spans="47:49" s="2" customFormat="1">
      <c r="AW17" s="4"/>
    </row>
    <row r="18" spans="47:49">
      <c r="AU18" s="4"/>
    </row>
    <row r="19" spans="47:49">
      <c r="AU19" s="4"/>
    </row>
    <row r="20" spans="47:49">
      <c r="AU20" s="4"/>
    </row>
    <row r="21" spans="47:49">
      <c r="AU21" s="4"/>
    </row>
    <row r="22" spans="47:49">
      <c r="AU22" s="4"/>
    </row>
    <row r="23" spans="47:49">
      <c r="AU23" s="4"/>
    </row>
    <row r="24" spans="47:49">
      <c r="AU24" s="4"/>
    </row>
    <row r="25" spans="47:49">
      <c r="AU25" s="4"/>
    </row>
  </sheetData>
  <mergeCells count="51">
    <mergeCell ref="AL15:AM15"/>
    <mergeCell ref="AT15:AU15"/>
    <mergeCell ref="AJ15:AK15"/>
    <mergeCell ref="N15:O15"/>
    <mergeCell ref="P15:Q15"/>
    <mergeCell ref="R15:S15"/>
    <mergeCell ref="T15:U15"/>
    <mergeCell ref="AF15:AG15"/>
    <mergeCell ref="AH15:AI15"/>
    <mergeCell ref="B15:C15"/>
    <mergeCell ref="D15:E15"/>
    <mergeCell ref="F15:G15"/>
    <mergeCell ref="H15:I15"/>
    <mergeCell ref="AD15:AE15"/>
    <mergeCell ref="X15:Y15"/>
    <mergeCell ref="J15:K15"/>
    <mergeCell ref="L15:M15"/>
    <mergeCell ref="V15:W15"/>
    <mergeCell ref="Z15:AA15"/>
    <mergeCell ref="AB15:AC15"/>
    <mergeCell ref="B1:M1"/>
    <mergeCell ref="B2:C2"/>
    <mergeCell ref="D2:E2"/>
    <mergeCell ref="F2:G2"/>
    <mergeCell ref="H2:I2"/>
    <mergeCell ref="J2:K2"/>
    <mergeCell ref="L2:M2"/>
    <mergeCell ref="N2:O2"/>
    <mergeCell ref="N1:S1"/>
    <mergeCell ref="P2:Q2"/>
    <mergeCell ref="R2:S2"/>
    <mergeCell ref="T1:U1"/>
    <mergeCell ref="T2:U2"/>
    <mergeCell ref="V1:AE1"/>
    <mergeCell ref="V2:W2"/>
    <mergeCell ref="X2:Y2"/>
    <mergeCell ref="Z2:AA2"/>
    <mergeCell ref="AB2:AC2"/>
    <mergeCell ref="AD2:AE2"/>
    <mergeCell ref="AF1:AK1"/>
    <mergeCell ref="AF2:AG2"/>
    <mergeCell ref="AH2:AI2"/>
    <mergeCell ref="AJ2:AK2"/>
    <mergeCell ref="AL1:AM1"/>
    <mergeCell ref="AL2:AM2"/>
    <mergeCell ref="AN1:AO1"/>
    <mergeCell ref="AN2:AO2"/>
    <mergeCell ref="AP1:AU1"/>
    <mergeCell ref="AP2:AQ2"/>
    <mergeCell ref="AR2:AS2"/>
    <mergeCell ref="AT2:AU2"/>
  </mergeCells>
  <conditionalFormatting sqref="AV4:AV14">
    <cfRule type="top10" dxfId="0" priority="1" rank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Секретарь</dc:creator>
  <cp:lastModifiedBy>1</cp:lastModifiedBy>
  <cp:lastPrinted>2019-08-26T08:52:48Z</cp:lastPrinted>
  <dcterms:created xsi:type="dcterms:W3CDTF">2019-08-12T11:26:55Z</dcterms:created>
  <dcterms:modified xsi:type="dcterms:W3CDTF">2020-10-15T08:47:33Z</dcterms:modified>
</cp:coreProperties>
</file>